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0.103\Area_Comune\ECONOMIA DEL LEGNO_LS\02_LEGNO SERVIZI\PROGETTI\2025\79.4 bis\2. Portale Legno FVG\Report suddivisi\"/>
    </mc:Choice>
  </mc:AlternateContent>
  <xr:revisionPtr revIDLastSave="0" documentId="13_ncr:1_{44466C8E-515A-4EE9-BB41-BB4A2595E1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i TARICI" sheetId="6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D13" i="6"/>
  <c r="C13" i="6"/>
</calcChain>
</file>

<file path=xl/sharedStrings.xml><?xml version="1.0" encoding="utf-8"?>
<sst xmlns="http://schemas.openxmlformats.org/spreadsheetml/2006/main" count="26" uniqueCount="22">
  <si>
    <t>TOT</t>
  </si>
  <si>
    <t>Metri cubi Legname dati EUTR</t>
  </si>
  <si>
    <t>Legna da ardere</t>
  </si>
  <si>
    <t>Segatura</t>
  </si>
  <si>
    <t>Pali e travi</t>
  </si>
  <si>
    <t>Legno grezzo</t>
  </si>
  <si>
    <t>Legno in piccole placche</t>
  </si>
  <si>
    <t>Legno segato di conifere</t>
  </si>
  <si>
    <t>Altro di conifere</t>
  </si>
  <si>
    <t>Legna,carbone,lavori di legno</t>
  </si>
  <si>
    <t xml:space="preserve">Altro  </t>
  </si>
  <si>
    <t>Origine</t>
  </si>
  <si>
    <t>Provenienza</t>
  </si>
  <si>
    <t>FVG</t>
  </si>
  <si>
    <t>TRENTINO</t>
  </si>
  <si>
    <t>VENETO</t>
  </si>
  <si>
    <t>EMILIA</t>
  </si>
  <si>
    <t>SLOVENIA</t>
  </si>
  <si>
    <t>AUSTRIA</t>
  </si>
  <si>
    <t>LOMBARDIA</t>
  </si>
  <si>
    <t>SVIZZERA</t>
  </si>
  <si>
    <t>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</si>
</sst>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Normale" xfId="0" builtinId="0"/>
    <cellStyle name="Normale 3" xfId="1" xr:uid="{2CCE549C-BEB9-4AF4-9B8D-EDB4A3F009DB}"/>
    <cellStyle name="Percentuale 3" xfId="2" xr:uid="{4AB42605-B934-4D5C-AAB0-E7A3D706A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Metri cubi di legno in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'Dati TARICI'!$C$3:$E$3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'Dati TARICI'!$C$13:$E$13</c:f>
              <c:numCache>
                <c:formatCode>#,##0.00</c:formatCode>
                <c:ptCount val="3"/>
                <c:pt idx="0">
                  <c:v>1601711.67</c:v>
                </c:pt>
                <c:pt idx="1">
                  <c:v>814193.19</c:v>
                </c:pt>
                <c:pt idx="2">
                  <c:v>1257701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2-4A7B-85ED-03EC429B7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237679"/>
        <c:axId val="952234799"/>
        <c:axId val="0"/>
      </c:bar3DChart>
      <c:catAx>
        <c:axId val="95223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34799"/>
        <c:crosses val="autoZero"/>
        <c:auto val="1"/>
        <c:lblAlgn val="ctr"/>
        <c:lblOffset val="100"/>
        <c:noMultiLvlLbl val="0"/>
      </c:catAx>
      <c:valAx>
        <c:axId val="95223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3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14351752127737E-2"/>
          <c:y val="5.8159124058560947E-2"/>
          <c:w val="0.83162802520938894"/>
          <c:h val="0.72368463192753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TARICI'!$C$3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TARICI'!$C$4:$C$12</c15:sqref>
                  </c15:fullRef>
                </c:ext>
              </c:extLst>
              <c:f>'Dati TARICI'!$C$4:$C$11</c:f>
              <c:numCache>
                <c:formatCode>#,##0.00</c:formatCode>
                <c:ptCount val="8"/>
                <c:pt idx="0">
                  <c:v>164412.46</c:v>
                </c:pt>
                <c:pt idx="1">
                  <c:v>8425.4</c:v>
                </c:pt>
                <c:pt idx="2">
                  <c:v>4.0999999999999996</c:v>
                </c:pt>
                <c:pt idx="3">
                  <c:v>1236575.01</c:v>
                </c:pt>
                <c:pt idx="4">
                  <c:v>186918.3</c:v>
                </c:pt>
                <c:pt idx="5">
                  <c:v>4698</c:v>
                </c:pt>
                <c:pt idx="6">
                  <c:v>2</c:v>
                </c:pt>
                <c:pt idx="7">
                  <c:v>676.4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279-9059-BA37B5C2700D}"/>
            </c:ext>
          </c:extLst>
        </c:ser>
        <c:ser>
          <c:idx val="1"/>
          <c:order val="1"/>
          <c:tx>
            <c:strRef>
              <c:f>'Dati TARICI'!$D$3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TARICI'!$D$4:$D$12</c15:sqref>
                  </c15:fullRef>
                </c:ext>
              </c:extLst>
              <c:f>'Dati TARICI'!$D$4:$D$11</c:f>
              <c:numCache>
                <c:formatCode>#,##0.00</c:formatCode>
                <c:ptCount val="8"/>
                <c:pt idx="0">
                  <c:v>92193.8</c:v>
                </c:pt>
                <c:pt idx="1">
                  <c:v>7253.8</c:v>
                </c:pt>
                <c:pt idx="2">
                  <c:v>2.2999999999999998</c:v>
                </c:pt>
                <c:pt idx="3">
                  <c:v>502514.62</c:v>
                </c:pt>
                <c:pt idx="4">
                  <c:v>185724.1</c:v>
                </c:pt>
                <c:pt idx="5">
                  <c:v>3843.47</c:v>
                </c:pt>
                <c:pt idx="6">
                  <c:v>22307.4</c:v>
                </c:pt>
                <c:pt idx="7">
                  <c:v>353.7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7-4279-9059-BA37B5C2700D}"/>
            </c:ext>
          </c:extLst>
        </c:ser>
        <c:ser>
          <c:idx val="2"/>
          <c:order val="2"/>
          <c:tx>
            <c:strRef>
              <c:f>'Dati TARICI'!$E$3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TARICI'!$E$4:$E$12</c15:sqref>
                  </c15:fullRef>
                </c:ext>
              </c:extLst>
              <c:f>'Dati TARICI'!$E$4:$E$11</c:f>
              <c:numCache>
                <c:formatCode>#,##0.00</c:formatCode>
                <c:ptCount val="8"/>
                <c:pt idx="0">
                  <c:v>79514</c:v>
                </c:pt>
                <c:pt idx="1">
                  <c:v>8099.4</c:v>
                </c:pt>
                <c:pt idx="2">
                  <c:v>0</c:v>
                </c:pt>
                <c:pt idx="3">
                  <c:v>1008882.8</c:v>
                </c:pt>
                <c:pt idx="4">
                  <c:v>110742.1</c:v>
                </c:pt>
                <c:pt idx="5">
                  <c:v>12849.7</c:v>
                </c:pt>
                <c:pt idx="6">
                  <c:v>30280.7</c:v>
                </c:pt>
                <c:pt idx="7">
                  <c:v>7332.3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7-4279-9059-BA37B5C2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137887"/>
        <c:axId val="1135138367"/>
      </c:barChart>
      <c:catAx>
        <c:axId val="113513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138367"/>
        <c:crosses val="autoZero"/>
        <c:auto val="1"/>
        <c:lblAlgn val="ctr"/>
        <c:lblOffset val="100"/>
        <c:noMultiLvlLbl val="0"/>
      </c:catAx>
      <c:valAx>
        <c:axId val="113513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13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Andamento</a:t>
            </a:r>
            <a:r>
              <a:rPr lang="it-IT" b="1" baseline="0"/>
              <a:t> Origine Legname in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TARICI'!$G$5</c:f>
              <c:strCache>
                <c:ptCount val="1"/>
                <c:pt idx="0">
                  <c:v>FVG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TARICI'!$H$5,'Dati TARICI'!$J$5,'Dati TARICI'!$L$5)</c:f>
              <c:numCache>
                <c:formatCode>#,##0.00</c:formatCode>
                <c:ptCount val="3"/>
                <c:pt idx="0">
                  <c:v>1550830.92</c:v>
                </c:pt>
                <c:pt idx="1">
                  <c:v>665941.34</c:v>
                </c:pt>
                <c:pt idx="2">
                  <c:v>1115885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7-49C9-8549-9C47237CB41B}"/>
            </c:ext>
          </c:extLst>
        </c:ser>
        <c:ser>
          <c:idx val="1"/>
          <c:order val="1"/>
          <c:tx>
            <c:strRef>
              <c:f>'Dati TARICI'!$G$6</c:f>
              <c:strCache>
                <c:ptCount val="1"/>
                <c:pt idx="0">
                  <c:v>TRENTINO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TARICI'!$H$6,'Dati TARICI'!$J$6,'Dati TARICI'!$L$6)</c:f>
              <c:numCache>
                <c:formatCode>#,##0.00</c:formatCode>
                <c:ptCount val="3"/>
                <c:pt idx="0">
                  <c:v>6748</c:v>
                </c:pt>
                <c:pt idx="1">
                  <c:v>25685</c:v>
                </c:pt>
                <c:pt idx="2">
                  <c:v>31026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7-49C9-8549-9C47237CB41B}"/>
            </c:ext>
          </c:extLst>
        </c:ser>
        <c:ser>
          <c:idx val="2"/>
          <c:order val="2"/>
          <c:tx>
            <c:strRef>
              <c:f>'Dati TARICI'!$G$7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TARICI'!$H$7,'Dati TARICI'!$J$7,'Dati TARICI'!$L$7)</c:f>
              <c:numCache>
                <c:formatCode>#,##0.00</c:formatCode>
                <c:ptCount val="3"/>
                <c:pt idx="0">
                  <c:v>33404.6</c:v>
                </c:pt>
                <c:pt idx="1">
                  <c:v>97349.7</c:v>
                </c:pt>
                <c:pt idx="2">
                  <c:v>103801.1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7-49C9-8549-9C47237C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316447"/>
        <c:axId val="315311167"/>
      </c:barChart>
      <c:catAx>
        <c:axId val="3153164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5311167"/>
        <c:crosses val="autoZero"/>
        <c:auto val="1"/>
        <c:lblAlgn val="ctr"/>
        <c:lblOffset val="100"/>
        <c:noMultiLvlLbl val="0"/>
      </c:catAx>
      <c:valAx>
        <c:axId val="31531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531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C-41A1-88A9-254A3FDED5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7C-41A1-88A9-254A3FDED5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7C-41A1-88A9-254A3FDED5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7C-41A1-88A9-254A3FDED5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7C-41A1-88A9-254A3FDED5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7C-41A1-88A9-254A3FDED5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7C-41A1-88A9-254A3FDED5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7C-41A1-88A9-254A3FDED5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7C-41A1-88A9-254A3FDED5D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C-41A1-88A9-254A3FDED5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C-41A1-88A9-254A3FDED5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7C-41A1-88A9-254A3FDED5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7C-41A1-88A9-254A3FDED5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7C-41A1-88A9-254A3FDED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TARICI'!$C$4:$C$12</c:f>
              <c:numCache>
                <c:formatCode>#,##0.00</c:formatCode>
                <c:ptCount val="9"/>
                <c:pt idx="0">
                  <c:v>164412.46</c:v>
                </c:pt>
                <c:pt idx="1">
                  <c:v>8425.4</c:v>
                </c:pt>
                <c:pt idx="2">
                  <c:v>4.0999999999999996</c:v>
                </c:pt>
                <c:pt idx="3">
                  <c:v>1236575.01</c:v>
                </c:pt>
                <c:pt idx="4">
                  <c:v>186918.3</c:v>
                </c:pt>
                <c:pt idx="5">
                  <c:v>4698</c:v>
                </c:pt>
                <c:pt idx="6">
                  <c:v>2</c:v>
                </c:pt>
                <c:pt idx="7">
                  <c:v>676.4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C-41A1-88A9-254A3FDED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0-4BFF-AB2B-BCF88F1BAE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0-4BFF-AB2B-BCF88F1BAE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0-4BFF-AB2B-BCF88F1BAE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0-4BFF-AB2B-BCF88F1BAE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50-4BFF-AB2B-BCF88F1BAE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50-4BFF-AB2B-BCF88F1BAE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50-4BFF-AB2B-BCF88F1BAE8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50-4BFF-AB2B-BCF88F1BAE8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50-4BFF-AB2B-BCF88F1BAE8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3699493579379694E-2"/>
                      <c:h val="5.60450362845300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E50-4BFF-AB2B-BCF88F1BA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50-4BFF-AB2B-BCF88F1BAE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50-4BFF-AB2B-BCF88F1BA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50-4BFF-AB2B-BCF88F1BA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TARICI'!$D$4:$D$12</c:f>
              <c:numCache>
                <c:formatCode>#,##0.00</c:formatCode>
                <c:ptCount val="9"/>
                <c:pt idx="0">
                  <c:v>92193.8</c:v>
                </c:pt>
                <c:pt idx="1">
                  <c:v>7253.8</c:v>
                </c:pt>
                <c:pt idx="2">
                  <c:v>2.2999999999999998</c:v>
                </c:pt>
                <c:pt idx="3">
                  <c:v>502514.62</c:v>
                </c:pt>
                <c:pt idx="4">
                  <c:v>185724.1</c:v>
                </c:pt>
                <c:pt idx="5">
                  <c:v>3843.47</c:v>
                </c:pt>
                <c:pt idx="6">
                  <c:v>22307.4</c:v>
                </c:pt>
                <c:pt idx="7">
                  <c:v>353.7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50-4BFF-AB2B-BCF88F1B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1-402A-8742-D7506EF804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71-402A-8742-D7506EF804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71-402A-8742-D7506EF804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71-402A-8742-D7506EF804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71-402A-8742-D7506EF804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71-402A-8742-D7506EF804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1-402A-8742-D7506EF804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71-402A-8742-D7506EF804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71-402A-8742-D7506EF804C2}"/>
              </c:ext>
            </c:extLst>
          </c:dPt>
          <c:dLbls>
            <c:dLbl>
              <c:idx val="0"/>
              <c:layout>
                <c:manualLayout>
                  <c:x val="1.587179588120648E-2"/>
                  <c:y val="-3.74006600185768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1-402A-8742-D7506EF804C2}"/>
                </c:ext>
              </c:extLst>
            </c:dLbl>
            <c:dLbl>
              <c:idx val="1"/>
              <c:layout>
                <c:manualLayout>
                  <c:x val="1.7855770366357292E-2"/>
                  <c:y val="3.740066001857664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1-402A-8742-D7506EF804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1-402A-8742-D7506EF804C2}"/>
                </c:ext>
              </c:extLst>
            </c:dLbl>
            <c:dLbl>
              <c:idx val="4"/>
              <c:layout>
                <c:manualLayout>
                  <c:x val="-2.5791668306960534E-2"/>
                  <c:y val="7.480132003715328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71-402A-8742-D7506EF804C2}"/>
                </c:ext>
              </c:extLst>
            </c:dLbl>
            <c:dLbl>
              <c:idx val="5"/>
              <c:layout>
                <c:manualLayout>
                  <c:x val="-2.3807693821809722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71-402A-8742-D7506EF804C2}"/>
                </c:ext>
              </c:extLst>
            </c:dLbl>
            <c:dLbl>
              <c:idx val="6"/>
              <c:layout>
                <c:manualLayout>
                  <c:x val="-9.919872425754088E-3"/>
                  <c:y val="-2.24403960111459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71-402A-8742-D7506EF804C2}"/>
                </c:ext>
              </c:extLst>
            </c:dLbl>
            <c:dLbl>
              <c:idx val="7"/>
              <c:layout>
                <c:manualLayout>
                  <c:x val="-7.2744890767010673E-17"/>
                  <c:y val="-2.24403960111459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71-402A-8742-D7506EF804C2}"/>
                </c:ext>
              </c:extLst>
            </c:dLbl>
            <c:dLbl>
              <c:idx val="8"/>
              <c:layout>
                <c:manualLayout>
                  <c:x val="3.3727566247563776E-2"/>
                  <c:y val="-4.11407260204343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71-402A-8742-D7506EF80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TARICI'!$E$4:$E$12</c:f>
              <c:numCache>
                <c:formatCode>#,##0.00</c:formatCode>
                <c:ptCount val="9"/>
                <c:pt idx="0">
                  <c:v>79514</c:v>
                </c:pt>
                <c:pt idx="1">
                  <c:v>8099.4</c:v>
                </c:pt>
                <c:pt idx="2">
                  <c:v>0</c:v>
                </c:pt>
                <c:pt idx="3">
                  <c:v>1008882.8</c:v>
                </c:pt>
                <c:pt idx="4">
                  <c:v>110742.1</c:v>
                </c:pt>
                <c:pt idx="5">
                  <c:v>12849.7</c:v>
                </c:pt>
                <c:pt idx="6">
                  <c:v>30280.7</c:v>
                </c:pt>
                <c:pt idx="7">
                  <c:v>7332.3</c:v>
                </c:pt>
                <c:pt idx="8">
                  <c:v>10836.3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71-402A-8742-D7506EF80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2021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085945714129867"/>
          <c:y val="0.19331187285918117"/>
          <c:w val="0.39896645781120832"/>
          <c:h val="0.709623924652472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1A-4ABA-9EF4-FFAD5652E4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1A-4ABA-9EF4-FFAD5652E4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1A-4ABA-9EF4-FFAD5652E4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1A-4ABA-9EF4-FFAD5652E4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1A-4ABA-9EF4-FFAD5652E4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1A-4ABA-9EF4-FFAD5652E4B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A-4ABA-9EF4-FFAD5652E4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1A-4ABA-9EF4-FFAD5652E4BF}"/>
                </c:ext>
              </c:extLst>
            </c:dLbl>
            <c:dLbl>
              <c:idx val="4"/>
              <c:layout>
                <c:manualLayout>
                  <c:x val="6.6209005534682702E-2"/>
                  <c:y val="1.12903206688136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1A-4ABA-9EF4-FFAD5652E4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1A-4ABA-9EF4-FFAD5652E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TARICI'!$G$5:$G$10</c:f>
              <c:strCache>
                <c:ptCount val="6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</c:strCache>
            </c:strRef>
          </c:cat>
          <c:val>
            <c:numRef>
              <c:f>'Dati TARICI'!$H$5:$H$10</c:f>
              <c:numCache>
                <c:formatCode>#,##0.00</c:formatCode>
                <c:ptCount val="6"/>
                <c:pt idx="0">
                  <c:v>1550830.92</c:v>
                </c:pt>
                <c:pt idx="1">
                  <c:v>6748</c:v>
                </c:pt>
                <c:pt idx="2">
                  <c:v>33404.6</c:v>
                </c:pt>
                <c:pt idx="3">
                  <c:v>2866.7</c:v>
                </c:pt>
                <c:pt idx="4">
                  <c:v>7289.16</c:v>
                </c:pt>
                <c:pt idx="5">
                  <c:v>572.33000000000004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1A-4ABA-9EF4-FFAD5652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2022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D-4C62-87B3-2E96048C0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D-4C62-87B3-2E96048C0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D-4C62-87B3-2E96048C0A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D-4C62-87B3-2E96048C0A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D-4C62-87B3-2E96048C0A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D-4C62-87B3-2E96048C0A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D-4C62-87B3-2E96048C0AF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DBD-4C62-87B3-2E96048C0AF7}"/>
              </c:ext>
            </c:extLst>
          </c:dPt>
          <c:dLbls>
            <c:dLbl>
              <c:idx val="3"/>
              <c:layout>
                <c:manualLayout>
                  <c:x val="-6.6493504317628243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D-4C62-87B3-2E96048C0AF7}"/>
                </c:ext>
              </c:extLst>
            </c:dLbl>
            <c:dLbl>
              <c:idx val="4"/>
              <c:layout>
                <c:manualLayout>
                  <c:x val="1.1082250719604572E-2"/>
                  <c:y val="-1.8470331385678748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D-4C62-87B3-2E96048C0A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BD-4C62-87B3-2E96048C0AF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D-4C62-87B3-2E96048C0AF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BD-4C62-87B3-2E96048C0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TARICI'!$G$5:$G$12</c:f>
              <c:strCache>
                <c:ptCount val="8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  <c:pt idx="6">
                  <c:v>LOMBARDIA</c:v>
                </c:pt>
                <c:pt idx="7">
                  <c:v>SVIZZERA</c:v>
                </c:pt>
              </c:strCache>
            </c:strRef>
          </c:cat>
          <c:val>
            <c:numRef>
              <c:f>'Dati TARICI'!$J$5:$J$12</c:f>
              <c:numCache>
                <c:formatCode>#,##0.00</c:formatCode>
                <c:ptCount val="8"/>
                <c:pt idx="0">
                  <c:v>665941.34</c:v>
                </c:pt>
                <c:pt idx="1">
                  <c:v>25685</c:v>
                </c:pt>
                <c:pt idx="2">
                  <c:v>97349.7</c:v>
                </c:pt>
                <c:pt idx="3">
                  <c:v>12840</c:v>
                </c:pt>
                <c:pt idx="4">
                  <c:v>9472.4500000000007</c:v>
                </c:pt>
                <c:pt idx="5" formatCode="General">
                  <c:v>313</c:v>
                </c:pt>
                <c:pt idx="6">
                  <c:v>270.7</c:v>
                </c:pt>
                <c:pt idx="7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BD-4C62-87B3-2E96048C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2023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2-4D0C-AA9E-955BC10B40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2-4D0C-AA9E-955BC10B40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2-4D0C-AA9E-955BC10B40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2-4D0C-AA9E-955BC10B40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2-4D0C-AA9E-955BC10B40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02-4D0C-AA9E-955BC10B40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02-4D0C-AA9E-955BC10B40C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02-4D0C-AA9E-955BC10B40CC}"/>
                </c:ext>
              </c:extLst>
            </c:dLbl>
            <c:dLbl>
              <c:idx val="4"/>
              <c:layout>
                <c:manualLayout>
                  <c:x val="1.3373430223425792E-2"/>
                  <c:y val="7.79076340586411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02-4D0C-AA9E-955BC10B40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02-4D0C-AA9E-955BC10B40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02-4D0C-AA9E-955BC10B4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TARICI'!$G$5:$G$11</c:f>
              <c:strCache>
                <c:ptCount val="7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  <c:pt idx="6">
                  <c:v>LOMBARDIA</c:v>
                </c:pt>
              </c:strCache>
            </c:strRef>
          </c:cat>
          <c:val>
            <c:numRef>
              <c:f>'Dati TARICI'!$L$5:$L$11</c:f>
              <c:numCache>
                <c:formatCode>#,##0.00</c:formatCode>
                <c:ptCount val="7"/>
                <c:pt idx="0">
                  <c:v>1115885</c:v>
                </c:pt>
                <c:pt idx="1">
                  <c:v>31026</c:v>
                </c:pt>
                <c:pt idx="2">
                  <c:v>103801.1</c:v>
                </c:pt>
                <c:pt idx="3">
                  <c:v>2268.5</c:v>
                </c:pt>
                <c:pt idx="4">
                  <c:v>11386.7</c:v>
                </c:pt>
                <c:pt idx="5" formatCode="General">
                  <c:v>562</c:v>
                </c:pt>
                <c:pt idx="6">
                  <c:v>310.10000000000002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02-4D0C-AA9E-955BC10B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259896</xdr:colOff>
      <xdr:row>15</xdr:row>
      <xdr:rowOff>103414</xdr:rowOff>
    </xdr:from>
    <xdr:to>
      <xdr:col>5</xdr:col>
      <xdr:colOff>134031</xdr:colOff>
      <xdr:row>29</xdr:row>
      <xdr:rowOff>187778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80CCCA-466A-4628-92F3-03F301C18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32</xdr:row>
      <xdr:rowOff>54428</xdr:rowOff>
    </xdr:from>
    <xdr:to>
      <xdr:col>8</xdr:col>
      <xdr:colOff>449036</xdr:colOff>
      <xdr:row>56</xdr:row>
      <xdr:rowOff>108856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13733EB-2135-4FFB-A15B-521F84158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176893</xdr:colOff>
      <xdr:row>1</xdr:row>
      <xdr:rowOff>27212</xdr:rowOff>
    </xdr:from>
    <xdr:to>
      <xdr:col>22</xdr:col>
      <xdr:colOff>361792</xdr:colOff>
      <xdr:row>20</xdr:row>
      <xdr:rowOff>14887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49B36D2-0B61-4EB4-9347-98A73A0C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408215</xdr:colOff>
      <xdr:row>23</xdr:row>
      <xdr:rowOff>0</xdr:rowOff>
    </xdr:from>
    <xdr:to>
      <xdr:col>18</xdr:col>
      <xdr:colOff>146339</xdr:colOff>
      <xdr:row>40</xdr:row>
      <xdr:rowOff>134750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2F20596-C50F-4AB2-8AC1-177C11F03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408215</xdr:colOff>
      <xdr:row>41</xdr:row>
      <xdr:rowOff>149678</xdr:rowOff>
    </xdr:from>
    <xdr:to>
      <xdr:col>18</xdr:col>
      <xdr:colOff>132332</xdr:colOff>
      <xdr:row>59</xdr:row>
      <xdr:rowOff>116340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8E92B0C-492E-4D18-9C29-CAD596F31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421822</xdr:colOff>
      <xdr:row>60</xdr:row>
      <xdr:rowOff>122464</xdr:rowOff>
    </xdr:from>
    <xdr:to>
      <xdr:col>18</xdr:col>
      <xdr:colOff>142476</xdr:colOff>
      <xdr:row>78</xdr:row>
      <xdr:rowOff>89126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92364BD-35B8-403B-BCD5-35F08A7B5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598715</xdr:colOff>
      <xdr:row>23</xdr:row>
      <xdr:rowOff>13606</xdr:rowOff>
    </xdr:from>
    <xdr:to>
      <xdr:col>28</xdr:col>
      <xdr:colOff>449036</xdr:colOff>
      <xdr:row>40</xdr:row>
      <xdr:rowOff>149678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CCE652D-36B2-4795-BBAB-F26D9CB04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598715</xdr:colOff>
      <xdr:row>42</xdr:row>
      <xdr:rowOff>163286</xdr:rowOff>
    </xdr:from>
    <xdr:to>
      <xdr:col>28</xdr:col>
      <xdr:colOff>219460</xdr:colOff>
      <xdr:row>59</xdr:row>
      <xdr:rowOff>76200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ADFC13B-7B33-4488-9152-661E2E278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578538</xdr:colOff>
      <xdr:row>60</xdr:row>
      <xdr:rowOff>166101</xdr:rowOff>
    </xdr:from>
    <xdr:to>
      <xdr:col>28</xdr:col>
      <xdr:colOff>167265</xdr:colOff>
      <xdr:row>77</xdr:row>
      <xdr:rowOff>187872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5E1323A-98EE-4B12-815F-508ED5CA6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ARGHERITA\02_LEGNO%20SERVIZI\PROGETTI\79.4%20bis\a_Sito%20LegnoFVG\Grafici%20da%20inserire%20nel%20sito%20regionale.xlsx" TargetMode="External"/><Relationship Id="rId1" Type="http://schemas.openxmlformats.org/officeDocument/2006/relationships/externalLinkPath" Target="file:///U:\MARGHERITA\02_LEGNO%20SERVIZI\PROGETTI\79.4%20bis\a_Sito%20LegnoFVG\Grafici%20da%20inserire%20nel%20sito%20regiona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Stroili\Desktop\Materiali\Analisi%20imprese%20forestali\Analisi_imprese_forestali_FVG_2023.xls" TargetMode="External"/><Relationship Id="rId1" Type="http://schemas.openxmlformats.org/officeDocument/2006/relationships/externalLinkPath" Target="file:///C:\Users\GabrielStroili\Desktop\Materiali\Analisi%20imprese%20forestali\Analisi_imprese_forestali_FVG_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rieta%20forestali%20Regiona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"/>
      <sheetName val="Utilizzazioni"/>
      <sheetName val="Forzosi"/>
      <sheetName val="Pioppi"/>
      <sheetName val="Numero Imprese"/>
      <sheetName val="Certificazioni"/>
      <sheetName val="Confronto"/>
    </sheetNames>
    <sheetDataSet>
      <sheetData sheetId="0">
        <row r="2">
          <cell r="A2"/>
        </row>
      </sheetData>
      <sheetData sheetId="1">
        <row r="3">
          <cell r="J3" t="str">
            <v>Privato</v>
          </cell>
          <cell r="M3">
            <v>328236.07999999984</v>
          </cell>
        </row>
        <row r="4">
          <cell r="J4" t="str">
            <v>Pubblico</v>
          </cell>
          <cell r="M4">
            <v>238069.39699999976</v>
          </cell>
        </row>
        <row r="5">
          <cell r="J5" t="str">
            <v>Consorzi</v>
          </cell>
          <cell r="M5">
            <v>19101.262999999992</v>
          </cell>
        </row>
        <row r="16">
          <cell r="J16" t="str">
            <v>Privato</v>
          </cell>
          <cell r="M16">
            <v>270783.33299999987</v>
          </cell>
        </row>
        <row r="17">
          <cell r="J17" t="str">
            <v>Pubblico</v>
          </cell>
          <cell r="M17">
            <v>190988.61000000002</v>
          </cell>
        </row>
        <row r="18">
          <cell r="J18" t="str">
            <v>Consorzi</v>
          </cell>
          <cell r="M18">
            <v>15148.685000000003</v>
          </cell>
        </row>
        <row r="77">
          <cell r="F77" t="str">
            <v>Pubblico</v>
          </cell>
          <cell r="I77">
            <v>443570.47700000001</v>
          </cell>
        </row>
        <row r="78">
          <cell r="F78" t="str">
            <v>Privato</v>
          </cell>
          <cell r="I78">
            <v>375412.74099999998</v>
          </cell>
        </row>
        <row r="79">
          <cell r="F79" t="str">
            <v>Consorzi</v>
          </cell>
          <cell r="I79">
            <v>50781.643000000004</v>
          </cell>
        </row>
        <row r="124">
          <cell r="F124" t="str">
            <v>Pubblico</v>
          </cell>
          <cell r="I124">
            <v>259012.73900000018</v>
          </cell>
        </row>
        <row r="125">
          <cell r="F125" t="str">
            <v>Privato</v>
          </cell>
          <cell r="I125">
            <v>131007.06799999991</v>
          </cell>
        </row>
        <row r="126">
          <cell r="F126" t="str">
            <v>Consorzi</v>
          </cell>
          <cell r="I126">
            <v>30537.660000000003</v>
          </cell>
        </row>
        <row r="148">
          <cell r="L148" t="str">
            <v>UTILIZZATO</v>
          </cell>
          <cell r="O148" t="str">
            <v>DA UTILIZZARE</v>
          </cell>
        </row>
        <row r="150">
          <cell r="H150" t="str">
            <v>Pubblico</v>
          </cell>
          <cell r="K150">
            <v>613482.14099999995</v>
          </cell>
          <cell r="N150">
            <v>321995.67799999996</v>
          </cell>
          <cell r="Q150">
            <v>291486.46299999999</v>
          </cell>
        </row>
        <row r="151">
          <cell r="H151" t="str">
            <v>Privato</v>
          </cell>
          <cell r="K151">
            <v>771806.55700000003</v>
          </cell>
          <cell r="N151">
            <v>529796.07199999993</v>
          </cell>
          <cell r="Q151">
            <v>242010.48500000004</v>
          </cell>
        </row>
        <row r="152">
          <cell r="H152" t="str">
            <v>Consorzio</v>
          </cell>
          <cell r="K152">
            <v>69882.905999999988</v>
          </cell>
          <cell r="N152">
            <v>45686.345000000001</v>
          </cell>
          <cell r="Q152">
            <v>24196.560999999994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imprese"/>
      <sheetName val="2018imprese"/>
      <sheetName val="CM2013"/>
      <sheetName val="CM2018"/>
      <sheetName val="Numero imprese"/>
      <sheetName val="Certificazioni"/>
    </sheetNames>
    <sheetDataSet>
      <sheetData sheetId="0"/>
      <sheetData sheetId="1"/>
      <sheetData sheetId="2"/>
      <sheetData sheetId="3"/>
      <sheetData sheetId="4">
        <row r="2">
          <cell r="C2">
            <v>2018</v>
          </cell>
          <cell r="D2">
            <v>2023</v>
          </cell>
        </row>
        <row r="3">
          <cell r="B3">
            <v>52</v>
          </cell>
          <cell r="C3">
            <v>92</v>
          </cell>
          <cell r="D3">
            <v>86</v>
          </cell>
        </row>
        <row r="4">
          <cell r="B4">
            <v>25</v>
          </cell>
          <cell r="C4">
            <v>34</v>
          </cell>
          <cell r="D4">
            <v>36</v>
          </cell>
        </row>
        <row r="5">
          <cell r="B5">
            <v>2</v>
          </cell>
          <cell r="C5">
            <v>3</v>
          </cell>
          <cell r="D5">
            <v>2</v>
          </cell>
        </row>
        <row r="6">
          <cell r="B6">
            <v>11</v>
          </cell>
          <cell r="C6">
            <v>38</v>
          </cell>
          <cell r="D6">
            <v>28</v>
          </cell>
        </row>
        <row r="7">
          <cell r="B7">
            <v>6</v>
          </cell>
          <cell r="C7">
            <v>30</v>
          </cell>
          <cell r="D7">
            <v>26</v>
          </cell>
        </row>
        <row r="8">
          <cell r="B8">
            <v>5</v>
          </cell>
          <cell r="C8">
            <v>13</v>
          </cell>
          <cell r="D8">
            <v>9</v>
          </cell>
        </row>
        <row r="9">
          <cell r="B9">
            <v>5</v>
          </cell>
          <cell r="C9">
            <v>9</v>
          </cell>
          <cell r="D9">
            <v>15</v>
          </cell>
        </row>
        <row r="10">
          <cell r="B10">
            <v>0</v>
          </cell>
          <cell r="C10">
            <v>4</v>
          </cell>
          <cell r="D10">
            <v>4</v>
          </cell>
        </row>
        <row r="11">
          <cell r="B11">
            <v>6</v>
          </cell>
          <cell r="C11">
            <v>23</v>
          </cell>
          <cell r="D11">
            <v>30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rieta forestali Regiona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FB67-74A9-40A2-B1DB-6B056C9490B9}">
  <dimension ref="B2:P13"/>
  <sheetViews>
    <sheetView tabSelected="1" zoomScale="70" zoomScaleNormal="70" workbookViewId="0">
      <selection activeCell="G19" sqref="G19"/>
    </sheetView>
  </sheetViews>
  <sheetFormatPr defaultRowHeight="14.4" x14ac:dyDescent="0.3"/>
  <cols>
    <col min="2" max="2" width="36.44140625" bestFit="1" customWidth="1"/>
    <col min="3" max="3" width="16" bestFit="1" customWidth="1"/>
    <col min="4" max="4" width="14.6640625" bestFit="1" customWidth="1"/>
    <col min="5" max="5" width="16.6640625" bestFit="1" customWidth="1"/>
    <col min="7" max="7" width="15.6640625" bestFit="1" customWidth="1"/>
    <col min="8" max="8" width="13.88671875" bestFit="1" customWidth="1"/>
    <col min="9" max="9" width="13.44140625" bestFit="1" customWidth="1"/>
    <col min="10" max="10" width="12" bestFit="1" customWidth="1"/>
    <col min="11" max="11" width="13.109375" bestFit="1" customWidth="1"/>
    <col min="12" max="12" width="13" bestFit="1" customWidth="1"/>
    <col min="13" max="13" width="13.88671875" bestFit="1" customWidth="1"/>
    <col min="16" max="16" width="11.5546875" customWidth="1"/>
  </cols>
  <sheetData>
    <row r="2" spans="2:16" x14ac:dyDescent="0.3">
      <c r="C2" s="11" t="s">
        <v>1</v>
      </c>
      <c r="D2" s="11"/>
      <c r="E2" s="11"/>
    </row>
    <row r="3" spans="2:16" x14ac:dyDescent="0.3">
      <c r="C3" s="4">
        <v>2021</v>
      </c>
      <c r="D3" s="4">
        <v>2022</v>
      </c>
      <c r="E3" s="4">
        <v>2023</v>
      </c>
      <c r="H3" s="12">
        <v>2021</v>
      </c>
      <c r="I3" s="13"/>
      <c r="J3" s="12">
        <v>2022</v>
      </c>
      <c r="K3" s="13"/>
      <c r="L3" s="12">
        <v>2023</v>
      </c>
      <c r="M3" s="13"/>
      <c r="P3" s="9">
        <v>2021</v>
      </c>
    </row>
    <row r="4" spans="2:16" x14ac:dyDescent="0.3">
      <c r="B4" s="8" t="s">
        <v>2</v>
      </c>
      <c r="C4" s="3">
        <v>164412.46</v>
      </c>
      <c r="D4" s="3">
        <v>92193.8</v>
      </c>
      <c r="E4" s="3">
        <v>79514</v>
      </c>
      <c r="H4" s="2" t="s">
        <v>11</v>
      </c>
      <c r="I4" s="2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P4" s="9">
        <v>2022</v>
      </c>
    </row>
    <row r="5" spans="2:16" x14ac:dyDescent="0.3">
      <c r="B5" s="8" t="s">
        <v>3</v>
      </c>
      <c r="C5" s="3">
        <v>8425.4</v>
      </c>
      <c r="D5" s="3">
        <v>7253.8</v>
      </c>
      <c r="E5" s="3">
        <v>8099.4</v>
      </c>
      <c r="G5" s="7" t="s">
        <v>13</v>
      </c>
      <c r="H5" s="3">
        <v>1550830.92</v>
      </c>
      <c r="I5" s="3">
        <v>1551349.94</v>
      </c>
      <c r="J5" s="3">
        <v>665941.34</v>
      </c>
      <c r="K5" s="3">
        <v>679301.38</v>
      </c>
      <c r="L5" s="3">
        <v>1115885</v>
      </c>
      <c r="M5" s="3">
        <v>1092662.6000000001</v>
      </c>
      <c r="P5" s="10">
        <v>2023</v>
      </c>
    </row>
    <row r="6" spans="2:16" x14ac:dyDescent="0.3">
      <c r="B6" s="8" t="s">
        <v>4</v>
      </c>
      <c r="C6" s="3">
        <v>4.0999999999999996</v>
      </c>
      <c r="D6" s="3">
        <v>2.2999999999999998</v>
      </c>
      <c r="E6" s="3">
        <v>0</v>
      </c>
      <c r="G6" s="7" t="s">
        <v>14</v>
      </c>
      <c r="H6" s="3">
        <v>6748</v>
      </c>
      <c r="I6" s="3">
        <v>6748</v>
      </c>
      <c r="J6" s="3">
        <v>25685</v>
      </c>
      <c r="K6" s="3">
        <v>39088</v>
      </c>
      <c r="L6" s="3">
        <v>31026</v>
      </c>
      <c r="M6" s="3">
        <v>23968.3</v>
      </c>
    </row>
    <row r="7" spans="2:16" x14ac:dyDescent="0.3">
      <c r="B7" s="8" t="s">
        <v>5</v>
      </c>
      <c r="C7" s="3">
        <v>1236575.01</v>
      </c>
      <c r="D7" s="3">
        <v>502514.62</v>
      </c>
      <c r="E7" s="3">
        <v>1008882.8</v>
      </c>
      <c r="G7" s="7" t="s">
        <v>15</v>
      </c>
      <c r="H7" s="3">
        <v>33404.6</v>
      </c>
      <c r="I7" s="3">
        <v>33404.57</v>
      </c>
      <c r="J7" s="3">
        <v>97349.7</v>
      </c>
      <c r="K7" s="3">
        <v>63262.7</v>
      </c>
      <c r="L7" s="3">
        <v>103801.1</v>
      </c>
      <c r="M7" s="3">
        <v>99659.1</v>
      </c>
    </row>
    <row r="8" spans="2:16" x14ac:dyDescent="0.3">
      <c r="B8" s="8" t="s">
        <v>6</v>
      </c>
      <c r="C8" s="3">
        <v>186918.3</v>
      </c>
      <c r="D8" s="3">
        <v>185724.1</v>
      </c>
      <c r="E8" s="3">
        <v>110742.1</v>
      </c>
      <c r="G8" s="7" t="s">
        <v>16</v>
      </c>
      <c r="H8" s="3">
        <v>2866.7</v>
      </c>
      <c r="I8" s="3">
        <v>2866.7</v>
      </c>
      <c r="J8" s="3">
        <v>12840</v>
      </c>
      <c r="K8" s="3">
        <v>12840</v>
      </c>
      <c r="L8" s="3">
        <v>2268.5</v>
      </c>
      <c r="M8" s="3">
        <v>2268.5</v>
      </c>
    </row>
    <row r="9" spans="2:16" x14ac:dyDescent="0.3">
      <c r="B9" s="8" t="s">
        <v>7</v>
      </c>
      <c r="C9" s="3">
        <v>4698</v>
      </c>
      <c r="D9" s="3">
        <v>3843.47</v>
      </c>
      <c r="E9" s="3">
        <v>12849.7</v>
      </c>
      <c r="G9" s="7" t="s">
        <v>17</v>
      </c>
      <c r="H9" s="3">
        <v>7289.16</v>
      </c>
      <c r="I9" s="3">
        <v>6386.13</v>
      </c>
      <c r="J9" s="3">
        <v>9472.4500000000007</v>
      </c>
      <c r="K9" s="3">
        <v>16387.41</v>
      </c>
      <c r="L9" s="3">
        <v>11386.7</v>
      </c>
      <c r="M9" s="3">
        <v>43385.7</v>
      </c>
    </row>
    <row r="10" spans="2:16" x14ac:dyDescent="0.3">
      <c r="B10" s="8" t="s">
        <v>8</v>
      </c>
      <c r="C10" s="3">
        <v>2</v>
      </c>
      <c r="D10" s="3">
        <v>22307.4</v>
      </c>
      <c r="E10" s="3">
        <v>30280.7</v>
      </c>
      <c r="G10" s="7" t="s">
        <v>18</v>
      </c>
      <c r="H10" s="3">
        <v>572.33000000000004</v>
      </c>
      <c r="I10" s="3">
        <v>956.33</v>
      </c>
      <c r="J10" s="1">
        <v>313</v>
      </c>
      <c r="K10" s="1">
        <v>563</v>
      </c>
      <c r="L10" s="1">
        <v>562</v>
      </c>
      <c r="M10" s="1">
        <v>2230</v>
      </c>
    </row>
    <row r="11" spans="2:16" x14ac:dyDescent="0.3">
      <c r="B11" s="8" t="s">
        <v>9</v>
      </c>
      <c r="C11" s="3">
        <v>676.4</v>
      </c>
      <c r="D11" s="3">
        <v>353.7</v>
      </c>
      <c r="E11" s="3">
        <v>7332.3</v>
      </c>
      <c r="G11" s="7" t="s">
        <v>19</v>
      </c>
      <c r="H11" s="3">
        <v>0</v>
      </c>
      <c r="I11" s="3">
        <v>0</v>
      </c>
      <c r="J11" s="3">
        <v>270.7</v>
      </c>
      <c r="K11" s="3">
        <v>270.7</v>
      </c>
      <c r="L11" s="3">
        <v>310.10000000000002</v>
      </c>
      <c r="M11" s="3">
        <v>310.10000000000002</v>
      </c>
    </row>
    <row r="12" spans="2:16" x14ac:dyDescent="0.3">
      <c r="B12" s="8" t="s">
        <v>10</v>
      </c>
      <c r="C12" s="3">
        <v>0</v>
      </c>
      <c r="D12" s="3">
        <v>0</v>
      </c>
      <c r="E12" s="3">
        <v>10836.3</v>
      </c>
      <c r="G12" s="7" t="s">
        <v>20</v>
      </c>
      <c r="H12" s="3">
        <v>0</v>
      </c>
      <c r="I12" s="3">
        <v>0</v>
      </c>
      <c r="J12" s="3">
        <v>2321</v>
      </c>
      <c r="K12" s="3">
        <v>2321</v>
      </c>
      <c r="L12" s="3">
        <v>0</v>
      </c>
      <c r="M12" s="3">
        <v>0</v>
      </c>
    </row>
    <row r="13" spans="2:16" x14ac:dyDescent="0.3">
      <c r="B13" s="8" t="s">
        <v>0</v>
      </c>
      <c r="C13" s="5">
        <f>SUM(C4:C11)</f>
        <v>1601711.67</v>
      </c>
      <c r="D13" s="5">
        <f>SUM(D4:D11)</f>
        <v>814193.19</v>
      </c>
      <c r="E13" s="5">
        <f>SUM(E4:E11)</f>
        <v>1257701</v>
      </c>
      <c r="G13" s="7" t="s">
        <v>21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</sheetData>
  <mergeCells count="4">
    <mergeCell ref="C2:E2"/>
    <mergeCell ref="H3:I3"/>
    <mergeCell ref="J3:K3"/>
    <mergeCell ref="L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TARICI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Stroili</dc:creator>
  <cp:lastModifiedBy>Legno Servizi</cp:lastModifiedBy>
  <dcterms:created xsi:type="dcterms:W3CDTF">2015-06-05T18:19:34Z</dcterms:created>
  <dcterms:modified xsi:type="dcterms:W3CDTF">2025-07-15T09:05:57Z</dcterms:modified>
</cp:coreProperties>
</file>