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0.103\Area_Comune\ECONOMIA DEL LEGNO_LS\02_LEGNO SERVIZI\PROGETTI\2025\79.4 bis\2. Portale Legno FVG\Report suddivisi\"/>
    </mc:Choice>
  </mc:AlternateContent>
  <xr:revisionPtr revIDLastSave="0" documentId="13_ncr:1_{1C508FFC-57BA-45FD-AA32-B1FE896801ED}" xr6:coauthVersionLast="47" xr6:coauthVersionMax="47" xr10:uidLastSave="{00000000-0000-0000-0000-000000000000}"/>
  <bookViews>
    <workbookView xWindow="28680" yWindow="-120" windowWidth="29040" windowHeight="15720" xr2:uid="{6DA07529-2FE8-4F40-B99F-7E5059E195B5}"/>
  </bookViews>
  <sheets>
    <sheet name="Riepilogo Superfici Forestal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1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<sst xmlns="http://schemas.openxmlformats.org/spreadsheetml/2006/main" count="50" uniqueCount="50">
  <si>
    <t>Riepilogo Schede Forestali FVG</t>
  </si>
  <si>
    <t>Proprietà</t>
  </si>
  <si>
    <t>N.</t>
  </si>
  <si>
    <t>Superficie totale (ha)</t>
  </si>
  <si>
    <t>Sup. non boscata (ha)</t>
  </si>
  <si>
    <t>Sup. boscata (ha)</t>
  </si>
  <si>
    <t>Massa totale (m3)</t>
  </si>
  <si>
    <t>Ripresa annua (m3)</t>
  </si>
  <si>
    <t>Ripresa totale (m3)</t>
  </si>
  <si>
    <t>Ripresa/Massa</t>
  </si>
  <si>
    <t>Privata</t>
  </si>
  <si>
    <t>Pubblica</t>
  </si>
  <si>
    <t>TOTALI</t>
  </si>
  <si>
    <t>Riepilogo delle proprietà forestali pianificate in FVG (117 piani)</t>
  </si>
  <si>
    <t>SUPERFICI</t>
  </si>
  <si>
    <t>MASSE</t>
  </si>
  <si>
    <t>INCREMENTI</t>
  </si>
  <si>
    <t>MASSE UTILIZZABILI</t>
  </si>
  <si>
    <t>Sup tot pianificata (ha)</t>
  </si>
  <si>
    <t>Massa tot (m3)</t>
  </si>
  <si>
    <t>I.C. tot part boscate (m3)</t>
  </si>
  <si>
    <t>Massa utilizzabile tot (&gt;17,5 cm)(m3)</t>
  </si>
  <si>
    <t>Sup boscata (ha)</t>
  </si>
  <si>
    <t>Massa unitaria part. Boscate (m3/ha)</t>
  </si>
  <si>
    <t>I.C. unitario tot. part boscate (m3/ha)</t>
  </si>
  <si>
    <t>Massa utilizzabile annua (&gt;17,5 cm)(m3)</t>
  </si>
  <si>
    <t>Sup boscata funz prod (ha)</t>
  </si>
  <si>
    <t>Massa part. Prod. (m3)</t>
  </si>
  <si>
    <t>I.C. unitario tot part prod (m3)</t>
  </si>
  <si>
    <t>Sup prod non forestale (ha)</t>
  </si>
  <si>
    <t>Massa unitaria part. Prod. (m3/ha)</t>
  </si>
  <si>
    <t>I.C. unitario part prod (m3/ha)</t>
  </si>
  <si>
    <t>Sup senza vegetazione (ha)</t>
  </si>
  <si>
    <t>I.P. tot (%)</t>
  </si>
  <si>
    <t>N. tot particelle</t>
  </si>
  <si>
    <t>I.P. part prod (%)</t>
  </si>
  <si>
    <t>N. particelle boscate</t>
  </si>
  <si>
    <t>N. particelle produttive</t>
  </si>
  <si>
    <t>Sup. media tot particelle (ha)</t>
  </si>
  <si>
    <t>Sup media part. Boscate (ha)</t>
  </si>
  <si>
    <t>Sup. media part. Produttive (ha)</t>
  </si>
  <si>
    <t>SUPERFICI PIANIFICATE CON  PGF</t>
  </si>
  <si>
    <t>Bosco</t>
  </si>
  <si>
    <t>Pascoli e praterie</t>
  </si>
  <si>
    <t>Rocciosità</t>
  </si>
  <si>
    <t>Superficie tot PGF</t>
  </si>
  <si>
    <t>BOSCO PIANIFICATO</t>
  </si>
  <si>
    <t>Destinato alla produzione</t>
  </si>
  <si>
    <t>Funzioni protettive, paesaggistiche</t>
  </si>
  <si>
    <t>Totale superficie boscata PGF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</si>
</sst>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 vertical="center"/>
    </xf>
    <xf numFmtId="9" fontId="0" fillId="0" borderId="0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9" fontId="0" fillId="0" borderId="0" xfId="1" applyFont="1" applyBorder="1"/>
    <xf numFmtId="4" fontId="0" fillId="0" borderId="0" xfId="0" applyNumberFormat="1" applyAlignment="1">
      <alignment horizontal="center"/>
    </xf>
    <xf numFmtId="0" fontId="2" fillId="2" borderId="2" xfId="0" applyFont="1" applyFill="1" applyBorder="1"/>
    <xf numFmtId="3" fontId="0" fillId="0" borderId="2" xfId="0" applyNumberForma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Superfici Schede Forestali FVG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'[1]Riepilogo sup For'!$B$4</c:f>
              <c:strCache>
                <c:ptCount val="1"/>
                <c:pt idx="0">
                  <c:v>Privata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'[1]Riepilogo sup For'!$E$3:$F$3</c:f>
              <c:strCache>
                <c:ptCount val="2"/>
                <c:pt idx="0">
                  <c:v>Sup. non boscata (ha)</c:v>
                </c:pt>
                <c:pt idx="1">
                  <c:v>Sup. boscata (ha)</c:v>
                </c:pt>
              </c:strCache>
            </c:strRef>
          </c:cat>
          <c:val>
            <c:numRef>
              <c:f>'[1]Riepilogo sup For'!$E$4:$F$4</c:f>
              <c:numCache>
                <c:formatCode>0.00</c:formatCode>
                <c:ptCount val="2"/>
                <c:pt idx="0">
                  <c:v>983.86</c:v>
                </c:pt>
                <c:pt idx="1">
                  <c:v>3376.09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E-416D-B9AA-BB1A724B7023}"/>
            </c:ext>
          </c:extLst>
        </c:ser>
        <c:ser>
          <c:idx val="1"/>
          <c:order val="1"/>
          <c:tx>
            <c:strRef>
              <c:f>'[1]Riepilogo sup For'!$B$5</c:f>
              <c:strCache>
                <c:ptCount val="1"/>
                <c:pt idx="0">
                  <c:v>Pubblica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'[1]Riepilogo sup For'!$E$3:$F$3</c:f>
              <c:strCache>
                <c:ptCount val="2"/>
                <c:pt idx="0">
                  <c:v>Sup. non boscata (ha)</c:v>
                </c:pt>
                <c:pt idx="1">
                  <c:v>Sup. boscata (ha)</c:v>
                </c:pt>
              </c:strCache>
            </c:strRef>
          </c:cat>
          <c:val>
            <c:numRef>
              <c:f>'[1]Riepilogo sup For'!$E$5:$F$5</c:f>
              <c:numCache>
                <c:formatCode>0.00</c:formatCode>
                <c:ptCount val="2"/>
                <c:pt idx="0">
                  <c:v>248.09</c:v>
                </c:pt>
                <c:pt idx="1">
                  <c:v>910.07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E-416D-B9AA-BB1A724B7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5294639"/>
        <c:axId val="505293199"/>
      </c:barChart>
      <c:catAx>
        <c:axId val="505294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5293199"/>
        <c:crosses val="autoZero"/>
        <c:auto val="1"/>
        <c:lblAlgn val="ctr"/>
        <c:lblOffset val="100"/>
        <c:noMultiLvlLbl val="0"/>
      </c:catAx>
      <c:valAx>
        <c:axId val="50529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529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Ripresa</a:t>
            </a:r>
            <a:r>
              <a:rPr lang="it-IT" b="1" baseline="0"/>
              <a:t> /Massa (tot) schede forestali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60465003158435E-2"/>
          <c:y val="0.18727052906921873"/>
          <c:w val="0.88478602724952782"/>
          <c:h val="0.725232032320703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'[1]Riepilogo sup For'!$B$4:$B$5</c:f>
              <c:strCache>
                <c:ptCount val="2"/>
                <c:pt idx="0">
                  <c:v>Privata</c:v>
                </c:pt>
                <c:pt idx="1">
                  <c:v>Pubblica</c:v>
                </c:pt>
              </c:strCache>
            </c:strRef>
          </c:cat>
          <c:val>
            <c:numRef>
              <c:f>'[1]Riepilogo sup For'!$J$4:$J$5</c:f>
              <c:numCache>
                <c:formatCode>0%</c:formatCode>
                <c:ptCount val="2"/>
                <c:pt idx="0">
                  <c:v>0.26</c:v>
                </c:pt>
                <c:pt idx="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0-49AE-B970-1E488B99F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704112"/>
        <c:axId val="368706032"/>
      </c:barChart>
      <c:catAx>
        <c:axId val="3687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8706032"/>
        <c:crosses val="autoZero"/>
        <c:auto val="1"/>
        <c:lblAlgn val="ctr"/>
        <c:lblOffset val="100"/>
        <c:noMultiLvlLbl val="0"/>
      </c:catAx>
      <c:valAx>
        <c:axId val="36870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870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Superfici pianificate con PGF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441894533042717E-2"/>
          <c:y val="0.14440785177908558"/>
          <c:w val="0.93888888888888888"/>
          <c:h val="0.7922448235637211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09-4F6F-B287-5DD485EE3A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09-4F6F-B287-5DD485EE3A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09-4F6F-B287-5DD485EE3A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'[1]Riepilogo sup For'!$B$28:$B$30</c:f>
              <c:strCache>
                <c:ptCount val="3"/>
                <c:pt idx="0">
                  <c:v>Bosco</c:v>
                </c:pt>
                <c:pt idx="1">
                  <c:v>Pascoli e praterie</c:v>
                </c:pt>
                <c:pt idx="2">
                  <c:v>Rocciosità</c:v>
                </c:pt>
              </c:strCache>
            </c:strRef>
          </c:cat>
          <c:val>
            <c:numRef>
              <c:f>'[1]Riepilogo sup For'!$C$28:$C$30</c:f>
              <c:numCache>
                <c:formatCode>#,##0</c:formatCode>
                <c:ptCount val="3"/>
                <c:pt idx="0">
                  <c:v>132404</c:v>
                </c:pt>
                <c:pt idx="1">
                  <c:v>21659</c:v>
                </c:pt>
                <c:pt idx="2">
                  <c:v>34558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09-4F6F-B287-5DD485EE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5453931173734"/>
          <c:y val="0.35473669406622527"/>
          <c:w val="0.20198676064025731"/>
          <c:h val="0.29754313355288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1" i="0" u="none" strike="noStrike" baseline="0">
                <a:effectLst/>
              </a:rPr>
              <a:t>Bosco pianificato</a:t>
            </a:r>
            <a:r>
              <a:rPr lang="it-IT" sz="1400" b="0" i="0" u="none" strike="noStrike" baseline="0"/>
              <a:t> </a:t>
            </a:r>
            <a:endParaRPr lang="it-IT"/>
          </a:p>
        </c:rich>
      </c:tx>
      <c:layout>
        <c:manualLayout>
          <c:xMode val="edge"/>
          <c:yMode val="edge"/>
          <c:x val="0.40167813895510701"/>
          <c:y val="2.0158378187047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7816160330721647E-2"/>
          <c:y val="0.17171287485456604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7D-4B88-9E94-9B51F3B4FC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37D-4B88-9E94-9B51F3B4FC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'[1]Riepilogo sup For'!$B$34:$B$35</c:f>
              <c:strCache>
                <c:ptCount val="2"/>
                <c:pt idx="0">
                  <c:v>Destinato alla produzione</c:v>
                </c:pt>
                <c:pt idx="1">
                  <c:v>Funzioni protettive, paesaggistiche</c:v>
                </c:pt>
              </c:strCache>
            </c:strRef>
          </c:cat>
          <c:val>
            <c:numRef>
              <c:f>'[1]Riepilogo sup For'!$C$34:$C$35</c:f>
              <c:numCache>
                <c:formatCode>#,##0</c:formatCode>
                <c:ptCount val="2"/>
                <c:pt idx="0">
                  <c:v>67850</c:v>
                </c:pt>
                <c:pt idx="1">
                  <c:v>64550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D-4B88-9E94-9B51F3B4F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343168599052429"/>
          <c:y val="0.31242576187823173"/>
          <c:w val="0.17921199323566031"/>
          <c:h val="0.42584653283831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881590</xdr:colOff>
      <xdr:row>20</xdr:row>
      <xdr:rowOff>1188</xdr:rowOff>
    </xdr:from>
    <xdr:to>
      <xdr:col>5</xdr:col>
      <xdr:colOff>1609728</xdr:colOff>
      <xdr:row>35</xdr:row>
      <xdr:rowOff>43269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E0D6476-2DAE-4FD7-85CE-86D5C34B0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2117106</xdr:colOff>
      <xdr:row>20</xdr:row>
      <xdr:rowOff>17703</xdr:rowOff>
    </xdr:from>
    <xdr:to>
      <xdr:col>8</xdr:col>
      <xdr:colOff>614722</xdr:colOff>
      <xdr:row>35</xdr:row>
      <xdr:rowOff>59784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F7EDB28-8F2D-45C3-BC25-64CD4B293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478104</xdr:colOff>
      <xdr:row>37</xdr:row>
      <xdr:rowOff>81643</xdr:rowOff>
    </xdr:from>
    <xdr:to>
      <xdr:col>5</xdr:col>
      <xdr:colOff>1662545</xdr:colOff>
      <xdr:row>57</xdr:row>
      <xdr:rowOff>54429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AD83190-CAA6-4FF8-80B5-DEB7B54A7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2109107</xdr:colOff>
      <xdr:row>37</xdr:row>
      <xdr:rowOff>75704</xdr:rowOff>
    </xdr:from>
    <xdr:to>
      <xdr:col>11</xdr:col>
      <xdr:colOff>405121</xdr:colOff>
      <xdr:row>57</xdr:row>
      <xdr:rowOff>45770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3C4D125-0904-47C7-9B57-971DE5D09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dericaBiondo\Downloads\Report-Portale-del-Legno.xlsx" TargetMode="External"/><Relationship Id="rId1" Type="http://schemas.openxmlformats.org/officeDocument/2006/relationships/externalLinkPath" Target="file:///C:\Users\FedericaBiondo\Downloads\Report-Portale-del-Leg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 Forestale"/>
      <sheetName val="Utilizzazioni Forestali"/>
      <sheetName val="Tagli Forzosi"/>
      <sheetName val="Pioppicoltura FVG"/>
      <sheetName val="Imprese FVG"/>
      <sheetName val="Dati TARICI"/>
      <sheetName val="Dot. Forestali FVG"/>
      <sheetName val="Proprietà Regionali FVG"/>
      <sheetName val="Riepilogo sup F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E3" t="str">
            <v>Sup. non boscata (ha)</v>
          </cell>
          <cell r="F3" t="str">
            <v>Sup. boscata (ha)</v>
          </cell>
        </row>
        <row r="4">
          <cell r="B4" t="str">
            <v>Privata</v>
          </cell>
          <cell r="E4">
            <v>983.86</v>
          </cell>
          <cell r="F4">
            <v>3376.09</v>
          </cell>
          <cell r="J4">
            <v>0.26</v>
          </cell>
        </row>
        <row r="5">
          <cell r="B5" t="str">
            <v>Pubblica</v>
          </cell>
          <cell r="E5">
            <v>248.09</v>
          </cell>
          <cell r="F5">
            <v>910.07</v>
          </cell>
          <cell r="J5">
            <v>0.21</v>
          </cell>
        </row>
        <row r="28">
          <cell r="B28" t="str">
            <v>Bosco</v>
          </cell>
          <cell r="C28">
            <v>132404</v>
          </cell>
        </row>
        <row r="29">
          <cell r="B29" t="str">
            <v>Pascoli e praterie</v>
          </cell>
          <cell r="C29">
            <v>21659</v>
          </cell>
        </row>
        <row r="30">
          <cell r="B30" t="str">
            <v>Rocciosità</v>
          </cell>
          <cell r="C30">
            <v>34558</v>
          </cell>
        </row>
        <row r="34">
          <cell r="B34" t="str">
            <v>Destinato alla produzione</v>
          </cell>
          <cell r="C34">
            <v>67850</v>
          </cell>
        </row>
        <row r="35">
          <cell r="B35" t="str">
            <v>Funzioni protettive, paesaggistiche</v>
          </cell>
          <cell r="C35">
            <v>64550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3FF8-2FA5-4618-8987-B119E661BC7A}">
  <dimension ref="B2:K36"/>
  <sheetViews>
    <sheetView tabSelected="1" workbookViewId="0">
      <selection activeCell="A3" sqref="A3"/>
    </sheetView>
  </sheetViews>
  <sheetFormatPr defaultRowHeight="14.4" x14ac:dyDescent="0.3"/>
  <cols>
    <col min="2" max="2" width="46.44140625" bestFit="1" customWidth="1"/>
    <col min="3" max="3" width="12.5546875" bestFit="1" customWidth="1"/>
    <col min="4" max="4" width="34" bestFit="1" customWidth="1"/>
    <col min="5" max="5" width="20.109375" bestFit="1" customWidth="1"/>
    <col min="6" max="6" width="34.5546875" bestFit="1" customWidth="1"/>
    <col min="7" max="7" width="16.88671875" bestFit="1" customWidth="1"/>
    <col min="8" max="8" width="36.88671875" bestFit="1" customWidth="1"/>
    <col min="9" max="9" width="20.109375" bestFit="1" customWidth="1"/>
    <col min="10" max="10" width="16" bestFit="1" customWidth="1"/>
  </cols>
  <sheetData>
    <row r="2" spans="2:11" x14ac:dyDescent="0.3">
      <c r="B2" s="1" t="s">
        <v>0</v>
      </c>
      <c r="C2" s="2"/>
      <c r="D2" s="2"/>
      <c r="E2" s="2"/>
      <c r="F2" s="2"/>
      <c r="G2" s="2"/>
      <c r="H2" s="2"/>
      <c r="I2" s="2"/>
      <c r="J2" s="2"/>
    </row>
    <row r="3" spans="2:11" x14ac:dyDescent="0.3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6"/>
    </row>
    <row r="4" spans="2:11" x14ac:dyDescent="0.3">
      <c r="B4" s="3" t="s">
        <v>10</v>
      </c>
      <c r="C4" s="4">
        <v>138</v>
      </c>
      <c r="D4" s="7">
        <v>4422.8999999999996</v>
      </c>
      <c r="E4" s="7">
        <v>983.86</v>
      </c>
      <c r="F4" s="7">
        <v>3376.09</v>
      </c>
      <c r="G4" s="7">
        <v>860577.45</v>
      </c>
      <c r="H4" s="7">
        <v>15635.41</v>
      </c>
      <c r="I4" s="7">
        <v>220130.1</v>
      </c>
      <c r="J4" s="8">
        <v>0.26</v>
      </c>
      <c r="K4" s="9"/>
    </row>
    <row r="5" spans="2:11" x14ac:dyDescent="0.3">
      <c r="B5" s="3" t="s">
        <v>11</v>
      </c>
      <c r="C5" s="4">
        <v>28</v>
      </c>
      <c r="D5" s="7">
        <v>1153.8</v>
      </c>
      <c r="E5" s="7">
        <v>248.09</v>
      </c>
      <c r="F5" s="7">
        <v>910.07</v>
      </c>
      <c r="G5" s="7">
        <v>144829.41</v>
      </c>
      <c r="H5" s="7">
        <v>3467.93</v>
      </c>
      <c r="I5" s="7">
        <v>30585.3</v>
      </c>
      <c r="J5" s="8">
        <v>0.21</v>
      </c>
      <c r="K5" s="9"/>
    </row>
    <row r="6" spans="2:11" x14ac:dyDescent="0.3">
      <c r="B6" s="10" t="s">
        <v>12</v>
      </c>
      <c r="C6" s="11">
        <f t="shared" ref="C6:I6" si="0">SUM(C4:C5)</f>
        <v>166</v>
      </c>
      <c r="D6" s="12">
        <f t="shared" si="0"/>
        <v>5576.7</v>
      </c>
      <c r="E6" s="12">
        <f t="shared" si="0"/>
        <v>1231.95</v>
      </c>
      <c r="F6" s="11">
        <f t="shared" si="0"/>
        <v>4286.16</v>
      </c>
      <c r="G6" s="11">
        <f t="shared" si="0"/>
        <v>1005406.86</v>
      </c>
      <c r="H6" s="11">
        <f t="shared" si="0"/>
        <v>19103.34</v>
      </c>
      <c r="I6" s="11">
        <f t="shared" si="0"/>
        <v>250715.4</v>
      </c>
      <c r="J6" s="8">
        <v>0.25</v>
      </c>
      <c r="K6" s="9"/>
    </row>
    <row r="10" spans="2:11" x14ac:dyDescent="0.3">
      <c r="B10" s="13" t="s">
        <v>13</v>
      </c>
      <c r="C10" s="13"/>
      <c r="D10" s="13"/>
      <c r="E10" s="13"/>
      <c r="F10" s="13"/>
      <c r="G10" s="13"/>
      <c r="H10" s="13"/>
      <c r="I10" s="13"/>
    </row>
    <row r="11" spans="2:11" x14ac:dyDescent="0.3">
      <c r="B11" s="14" t="s">
        <v>14</v>
      </c>
      <c r="C11" s="14"/>
      <c r="D11" s="14" t="s">
        <v>15</v>
      </c>
      <c r="E11" s="14"/>
      <c r="F11" s="14" t="s">
        <v>16</v>
      </c>
      <c r="G11" s="14"/>
      <c r="H11" s="14" t="s">
        <v>17</v>
      </c>
      <c r="I11" s="14"/>
    </row>
    <row r="12" spans="2:11" x14ac:dyDescent="0.3">
      <c r="B12" s="15" t="s">
        <v>18</v>
      </c>
      <c r="C12" s="16">
        <v>188621</v>
      </c>
      <c r="D12" s="15" t="s">
        <v>19</v>
      </c>
      <c r="E12" s="17">
        <v>25997511</v>
      </c>
      <c r="F12" s="15" t="s">
        <v>20</v>
      </c>
      <c r="G12" s="16">
        <v>437739</v>
      </c>
      <c r="H12" s="15" t="s">
        <v>21</v>
      </c>
      <c r="I12" s="16">
        <v>2690012</v>
      </c>
      <c r="K12" s="18"/>
    </row>
    <row r="13" spans="2:11" x14ac:dyDescent="0.3">
      <c r="B13" s="15" t="s">
        <v>22</v>
      </c>
      <c r="C13" s="16">
        <v>132404</v>
      </c>
      <c r="D13" s="15" t="s">
        <v>23</v>
      </c>
      <c r="E13" s="17">
        <v>196</v>
      </c>
      <c r="F13" s="15" t="s">
        <v>24</v>
      </c>
      <c r="G13" s="16">
        <v>3.31</v>
      </c>
      <c r="H13" s="15" t="s">
        <v>25</v>
      </c>
      <c r="I13" s="16">
        <v>185330</v>
      </c>
    </row>
    <row r="14" spans="2:11" x14ac:dyDescent="0.3">
      <c r="B14" s="15" t="s">
        <v>26</v>
      </c>
      <c r="C14" s="16">
        <v>67850</v>
      </c>
      <c r="D14" s="15" t="s">
        <v>27</v>
      </c>
      <c r="E14" s="17">
        <v>19945545</v>
      </c>
      <c r="F14" s="15" t="s">
        <v>28</v>
      </c>
      <c r="G14" s="16">
        <v>351101</v>
      </c>
      <c r="I14" s="6"/>
    </row>
    <row r="15" spans="2:11" x14ac:dyDescent="0.3">
      <c r="B15" s="15" t="s">
        <v>29</v>
      </c>
      <c r="C15" s="16">
        <v>21659</v>
      </c>
      <c r="D15" s="15" t="s">
        <v>30</v>
      </c>
      <c r="E15" s="17">
        <v>294</v>
      </c>
      <c r="F15" s="15" t="s">
        <v>31</v>
      </c>
      <c r="G15" s="16">
        <v>5.17</v>
      </c>
      <c r="I15" s="6"/>
    </row>
    <row r="16" spans="2:11" x14ac:dyDescent="0.3">
      <c r="B16" s="15" t="s">
        <v>32</v>
      </c>
      <c r="C16" s="16">
        <v>34558</v>
      </c>
      <c r="E16" s="6"/>
      <c r="F16" s="15" t="s">
        <v>33</v>
      </c>
      <c r="G16" s="16">
        <v>1.88</v>
      </c>
      <c r="I16" s="6"/>
    </row>
    <row r="17" spans="2:9" x14ac:dyDescent="0.3">
      <c r="B17" s="15" t="s">
        <v>34</v>
      </c>
      <c r="C17" s="16">
        <v>5759</v>
      </c>
      <c r="E17" s="6"/>
      <c r="F17" s="15" t="s">
        <v>35</v>
      </c>
      <c r="G17" s="16">
        <v>1.95</v>
      </c>
      <c r="I17" s="6"/>
    </row>
    <row r="18" spans="2:9" x14ac:dyDescent="0.3">
      <c r="B18" s="15" t="s">
        <v>36</v>
      </c>
      <c r="C18" s="16">
        <v>5241</v>
      </c>
      <c r="E18" s="6"/>
      <c r="G18" s="19"/>
      <c r="I18" s="6"/>
    </row>
    <row r="19" spans="2:9" x14ac:dyDescent="0.3">
      <c r="B19" s="15" t="s">
        <v>37</v>
      </c>
      <c r="C19" s="16">
        <v>3598</v>
      </c>
      <c r="E19" s="6"/>
      <c r="G19" s="6"/>
      <c r="I19" s="6"/>
    </row>
    <row r="20" spans="2:9" x14ac:dyDescent="0.3">
      <c r="B20" s="15" t="s">
        <v>38</v>
      </c>
      <c r="C20" s="16">
        <v>32.75</v>
      </c>
      <c r="E20" s="6"/>
      <c r="G20" s="6"/>
      <c r="I20" s="6"/>
    </row>
    <row r="21" spans="2:9" x14ac:dyDescent="0.3">
      <c r="B21" s="15" t="s">
        <v>39</v>
      </c>
      <c r="C21" s="16">
        <v>25.26</v>
      </c>
      <c r="E21" s="6"/>
      <c r="G21" s="6"/>
      <c r="I21" s="6"/>
    </row>
    <row r="22" spans="2:9" x14ac:dyDescent="0.3">
      <c r="B22" s="15" t="s">
        <v>40</v>
      </c>
      <c r="C22" s="16">
        <v>18.86</v>
      </c>
      <c r="E22" s="6"/>
      <c r="G22" s="6"/>
      <c r="I22" s="6"/>
    </row>
    <row r="27" spans="2:9" x14ac:dyDescent="0.3">
      <c r="B27" s="20" t="s">
        <v>41</v>
      </c>
    </row>
    <row r="28" spans="2:9" x14ac:dyDescent="0.3">
      <c r="B28" s="15" t="s">
        <v>42</v>
      </c>
      <c r="C28" s="21">
        <v>132404</v>
      </c>
    </row>
    <row r="29" spans="2:9" x14ac:dyDescent="0.3">
      <c r="B29" s="15" t="s">
        <v>43</v>
      </c>
      <c r="C29" s="21">
        <v>21659</v>
      </c>
    </row>
    <row r="30" spans="2:9" x14ac:dyDescent="0.3">
      <c r="B30" s="15" t="s">
        <v>44</v>
      </c>
      <c r="C30" s="21">
        <v>34558</v>
      </c>
    </row>
    <row r="31" spans="2:9" x14ac:dyDescent="0.3">
      <c r="B31" s="15" t="s">
        <v>45</v>
      </c>
      <c r="C31" s="21">
        <f>SUM(C28:C30)</f>
        <v>188621</v>
      </c>
    </row>
    <row r="32" spans="2:9" x14ac:dyDescent="0.3">
      <c r="C32" s="6"/>
    </row>
    <row r="33" spans="2:3" x14ac:dyDescent="0.3">
      <c r="B33" s="20" t="s">
        <v>46</v>
      </c>
      <c r="C33" s="6"/>
    </row>
    <row r="34" spans="2:3" x14ac:dyDescent="0.3">
      <c r="B34" s="15" t="s">
        <v>47</v>
      </c>
      <c r="C34" s="21">
        <v>67850</v>
      </c>
    </row>
    <row r="35" spans="2:3" x14ac:dyDescent="0.3">
      <c r="B35" s="15" t="s">
        <v>48</v>
      </c>
      <c r="C35" s="21">
        <v>64550</v>
      </c>
    </row>
    <row r="36" spans="2:3" x14ac:dyDescent="0.3">
      <c r="B36" s="15" t="s">
        <v>49</v>
      </c>
      <c r="C36" s="21">
        <f>SUM(C34:C35)</f>
        <v>132400</v>
      </c>
    </row>
  </sheetData>
  <mergeCells count="6">
    <mergeCell ref="B2:J2"/>
    <mergeCell ref="B10:I10"/>
    <mergeCell ref="B11:C11"/>
    <mergeCell ref="D11:E11"/>
    <mergeCell ref="F11:G11"/>
    <mergeCell ref="H11:I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Superfici Forestali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Legno Servizi</dc:creator>
  <cp:lastModifiedBy>Legno Servizi</cp:lastModifiedBy>
  <dcterms:created xsi:type="dcterms:W3CDTF">2025-07-15T08:54:49Z</dcterms:created>
  <dcterms:modified xsi:type="dcterms:W3CDTF">2025-07-15T08:57:36Z</dcterms:modified>
</cp:coreProperties>
</file>