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192.168.10.103\Area_Comune\ECONOMIA DEL LEGNO_LS\02_LEGNO SERVIZI\PROGETTI\2025\79.4 bis\2. Portale Legno FVG\Report suddivisi\"/>
    </mc:Choice>
  </mc:AlternateContent>
  <xr:revisionPtr revIDLastSave="0" documentId="13_ncr:1_{DC34939C-E74F-4E5B-B9F7-4D03CE2AF8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ioppicoltura FVG" sheetId="4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4" l="1"/>
  <c r="E11" i="4"/>
  <c r="E10" i="4"/>
  <c r="E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<sst xmlns="http://schemas.openxmlformats.org/spreadsheetml/2006/main" count="6" uniqueCount="6">
  <si>
    <t>Anno impianto</t>
  </si>
  <si>
    <t>Superficie (ha)</t>
  </si>
  <si>
    <t>PSR 07-13
Mis. 221</t>
  </si>
  <si>
    <t>PSR 07-13
Mis. 223</t>
  </si>
  <si>
    <t>PSR 14-20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</si>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</sst>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3">
    <cellStyle name="Normale" xfId="0" builtinId="0"/>
    <cellStyle name="Normale 3" xfId="1" xr:uid="{2CCE549C-BEB9-4AF4-9B8D-EDB4A3F009DB}"/>
    <cellStyle name="Percentuale 3" xfId="2" xr:uid="{4AB42605-B934-4D5C-AAB0-E7A3D706A4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SUPERFICIE</a:t>
            </a:r>
            <a:r>
              <a:rPr lang="it-IT" baseline="0"/>
              <a:t> TOTALE PIOPPETI IMPIANTATI (ha)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'Pioppicoltura FVG'!$A$3:$A$12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'Pioppicoltura FVG'!$E$3:$E$12</c:f>
              <c:numCache>
                <c:formatCode>General</c:formatCode>
                <c:ptCount val="10"/>
                <c:pt idx="0">
                  <c:v>149</c:v>
                </c:pt>
                <c:pt idx="1">
                  <c:v>172</c:v>
                </c:pt>
                <c:pt idx="2">
                  <c:v>911</c:v>
                </c:pt>
                <c:pt idx="3">
                  <c:v>409</c:v>
                </c:pt>
                <c:pt idx="4">
                  <c:v>340</c:v>
                </c:pt>
                <c:pt idx="5">
                  <c:v>733</c:v>
                </c:pt>
                <c:pt idx="6">
                  <c:v>655</c:v>
                </c:pt>
                <c:pt idx="7">
                  <c:v>449</c:v>
                </c:pt>
                <c:pt idx="8">
                  <c:v>429</c:v>
                </c:pt>
                <c:pt idx="9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1-4924-8332-4FC29B3A8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2311999"/>
        <c:axId val="1222312959"/>
      </c:barChart>
      <c:catAx>
        <c:axId val="1222311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22312959"/>
        <c:crosses val="autoZero"/>
        <c:auto val="1"/>
        <c:lblAlgn val="ctr"/>
        <c:lblOffset val="100"/>
        <c:noMultiLvlLbl val="0"/>
      </c:catAx>
      <c:valAx>
        <c:axId val="1222312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22311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APPORTO</a:t>
            </a:r>
            <a:r>
              <a:rPr lang="it-IT" baseline="0"/>
              <a:t> DEI PSR  2014-2023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'Pioppicoltura FVG'!$B$2</c:f>
              <c:strCache>
                <c:ptCount val="1"/>
                <c:pt idx="0">
                  <c:v>PSR 07-13
Mis. 221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'Pioppicoltura FVG'!$A$3:$A$12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'Pioppicoltura FVG'!$B$3:$B$12</c:f>
              <c:numCache>
                <c:formatCode>General</c:formatCode>
                <c:ptCount val="10"/>
                <c:pt idx="0">
                  <c:v>29</c:v>
                </c:pt>
                <c:pt idx="1">
                  <c:v>21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B-4930-9E86-D277697E58AC}"/>
            </c:ext>
          </c:extLst>
        </c:ser>
        <c:ser>
          <c:idx val="1"/>
          <c:order val="1"/>
          <c:tx>
            <c:strRef>
              <c:f>'Pioppicoltura FVG'!$C$2</c:f>
              <c:strCache>
                <c:ptCount val="1"/>
                <c:pt idx="0">
                  <c:v>PSR 07-13
Mis. 223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'Pioppicoltura FVG'!$A$3:$A$12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'Pioppicoltura FVG'!$C$3:$C$12</c:f>
              <c:numCache>
                <c:formatCode>General</c:formatCode>
                <c:ptCount val="10"/>
                <c:pt idx="0">
                  <c:v>120</c:v>
                </c:pt>
                <c:pt idx="1">
                  <c:v>151</c:v>
                </c:pt>
                <c:pt idx="2">
                  <c:v>44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3B-4930-9E86-D277697E58AC}"/>
            </c:ext>
          </c:extLst>
        </c:ser>
        <c:ser>
          <c:idx val="2"/>
          <c:order val="2"/>
          <c:tx>
            <c:strRef>
              <c:f>'Pioppicoltura FVG'!$D$2</c:f>
              <c:strCache>
                <c:ptCount val="1"/>
                <c:pt idx="0">
                  <c:v>PSR 14-20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'Pioppicoltura FVG'!$A$3:$A$12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'Pioppicoltura FVG'!$D$3:$D$12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867</c:v>
                </c:pt>
                <c:pt idx="3">
                  <c:v>409</c:v>
                </c:pt>
                <c:pt idx="4">
                  <c:v>340</c:v>
                </c:pt>
                <c:pt idx="5">
                  <c:v>733</c:v>
                </c:pt>
                <c:pt idx="6">
                  <c:v>655</c:v>
                </c:pt>
                <c:pt idx="7">
                  <c:v>449</c:v>
                </c:pt>
                <c:pt idx="8">
                  <c:v>429</c:v>
                </c:pt>
                <c:pt idx="9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3B-4930-9E86-D277697E5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6550959"/>
        <c:axId val="1226553839"/>
      </c:barChart>
      <c:catAx>
        <c:axId val="1226550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26553839"/>
        <c:crosses val="autoZero"/>
        <c:auto val="1"/>
        <c:lblAlgn val="ctr"/>
        <c:lblOffset val="100"/>
        <c:noMultiLvlLbl val="0"/>
      </c:catAx>
      <c:valAx>
        <c:axId val="122655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26550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50943782627918"/>
          <c:y val="8.0623993792171542E-2"/>
          <c:w val="0.62241092522479435"/>
          <c:h val="0.8251590087096903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0F-4B70-B6FD-24980B4DE5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E0F-4B70-B6FD-24980B4DE5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E0F-4B70-B6FD-24980B4DE5B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E0F-4B70-B6FD-24980B4DE5B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E0F-4B70-B6FD-24980B4DE5B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E0F-4B70-B6FD-24980B4DE5B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E0F-4B70-B6FD-24980B4DE5B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E0F-4B70-B6FD-24980B4DE5B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E0F-4B70-B6FD-24980B4DE5B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E0F-4B70-B6FD-24980B4DE5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'Pioppicoltura FVG'!$A$3:$A$12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'Pioppicoltura FVG'!$E$3:$E$12</c:f>
              <c:numCache>
                <c:formatCode>General</c:formatCode>
                <c:ptCount val="10"/>
                <c:pt idx="0">
                  <c:v>149</c:v>
                </c:pt>
                <c:pt idx="1">
                  <c:v>172</c:v>
                </c:pt>
                <c:pt idx="2">
                  <c:v>911</c:v>
                </c:pt>
                <c:pt idx="3">
                  <c:v>409</c:v>
                </c:pt>
                <c:pt idx="4">
                  <c:v>340</c:v>
                </c:pt>
                <c:pt idx="5">
                  <c:v>733</c:v>
                </c:pt>
                <c:pt idx="6">
                  <c:v>655</c:v>
                </c:pt>
                <c:pt idx="7">
                  <c:v>449</c:v>
                </c:pt>
                <c:pt idx="8">
                  <c:v>429</c:v>
                </c:pt>
                <c:pt idx="9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E0F-4B70-B6FD-24980B4DE5B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851349070215509"/>
          <c:y val="0.29788127776711032"/>
          <c:w val="0.14105433669659093"/>
          <c:h val="0.591083666592099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0</xdr:row>
      <xdr:rowOff>133350</xdr:rowOff>
    </xdr:from>
    <xdr:to>
      <xdr:col>12</xdr:col>
      <xdr:colOff>504825</xdr:colOff>
      <xdr:row>14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844F0CC-F6DE-4FD7-95EA-4CEEA8ED7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66675</xdr:colOff>
      <xdr:row>0</xdr:row>
      <xdr:rowOff>133350</xdr:rowOff>
    </xdr:from>
    <xdr:to>
      <xdr:col>21</xdr:col>
      <xdr:colOff>100854</xdr:colOff>
      <xdr:row>14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0D50873-BC16-4404-86FF-E595D13D5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533400</xdr:colOff>
      <xdr:row>15</xdr:row>
      <xdr:rowOff>47625</xdr:rowOff>
    </xdr:from>
    <xdr:to>
      <xdr:col>19</xdr:col>
      <xdr:colOff>40502</xdr:colOff>
      <xdr:row>44</xdr:row>
      <xdr:rowOff>128950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CBE9A9C-3E7F-4F6F-8ADE-FA8A75595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MARGHERITA\02_LEGNO%20SERVIZI\PROGETTI\79.4%20bis\a_Sito%20LegnoFVG\Grafici%20da%20inserire%20nel%20sito%20regionale.xlsx" TargetMode="External"/><Relationship Id="rId1" Type="http://schemas.openxmlformats.org/officeDocument/2006/relationships/externalLinkPath" Target="file:///U:\MARGHERITA\02_LEGNO%20SERVIZI\PROGETTI\79.4%20bis\a_Sito%20LegnoFVG\Grafici%20da%20inserire%20nel%20sito%20regiona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brielStroili\Desktop\Materiali\Analisi%20imprese%20forestali\Analisi_imprese_forestali_FVG_2023.xls" TargetMode="External"/><Relationship Id="rId1" Type="http://schemas.openxmlformats.org/officeDocument/2006/relationships/externalLinkPath" Target="file:///C:\Users\GabrielStroili\Desktop\Materiali\Analisi%20imprese%20forestali\Analisi_imprese_forestali_FVG_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prieta%20forestali%20Regional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ipresa"/>
      <sheetName val="Utilizzazioni"/>
      <sheetName val="Forzosi"/>
      <sheetName val="Pioppi"/>
      <sheetName val="Numero Imprese"/>
      <sheetName val="Certificazioni"/>
      <sheetName val="Confronto"/>
    </sheetNames>
    <sheetDataSet>
      <sheetData sheetId="0">
        <row r="2">
          <cell r="A2"/>
        </row>
      </sheetData>
      <sheetData sheetId="1">
        <row r="3">
          <cell r="J3" t="str">
            <v>Privato</v>
          </cell>
          <cell r="M3">
            <v>328236.07999999984</v>
          </cell>
        </row>
        <row r="4">
          <cell r="J4" t="str">
            <v>Pubblico</v>
          </cell>
          <cell r="M4">
            <v>238069.39699999976</v>
          </cell>
        </row>
        <row r="5">
          <cell r="J5" t="str">
            <v>Consorzi</v>
          </cell>
          <cell r="M5">
            <v>19101.262999999992</v>
          </cell>
        </row>
        <row r="16">
          <cell r="J16" t="str">
            <v>Privato</v>
          </cell>
          <cell r="M16">
            <v>270783.33299999987</v>
          </cell>
        </row>
        <row r="17">
          <cell r="J17" t="str">
            <v>Pubblico</v>
          </cell>
          <cell r="M17">
            <v>190988.61000000002</v>
          </cell>
        </row>
        <row r="18">
          <cell r="J18" t="str">
            <v>Consorzi</v>
          </cell>
          <cell r="M18">
            <v>15148.685000000003</v>
          </cell>
        </row>
        <row r="77">
          <cell r="F77" t="str">
            <v>Pubblico</v>
          </cell>
          <cell r="I77">
            <v>443570.47700000001</v>
          </cell>
        </row>
        <row r="78">
          <cell r="F78" t="str">
            <v>Privato</v>
          </cell>
          <cell r="I78">
            <v>375412.74099999998</v>
          </cell>
        </row>
        <row r="79">
          <cell r="F79" t="str">
            <v>Consorzi</v>
          </cell>
          <cell r="I79">
            <v>50781.643000000004</v>
          </cell>
        </row>
        <row r="124">
          <cell r="F124" t="str">
            <v>Pubblico</v>
          </cell>
          <cell r="I124">
            <v>259012.73900000018</v>
          </cell>
        </row>
        <row r="125">
          <cell r="F125" t="str">
            <v>Privato</v>
          </cell>
          <cell r="I125">
            <v>131007.06799999991</v>
          </cell>
        </row>
        <row r="126">
          <cell r="F126" t="str">
            <v>Consorzi</v>
          </cell>
          <cell r="I126">
            <v>30537.660000000003</v>
          </cell>
        </row>
        <row r="148">
          <cell r="L148" t="str">
            <v>UTILIZZATO</v>
          </cell>
          <cell r="O148" t="str">
            <v>DA UTILIZZARE</v>
          </cell>
        </row>
        <row r="150">
          <cell r="H150" t="str">
            <v>Pubblico</v>
          </cell>
          <cell r="K150">
            <v>613482.14099999995</v>
          </cell>
          <cell r="N150">
            <v>321995.67799999996</v>
          </cell>
          <cell r="Q150">
            <v>291486.46299999999</v>
          </cell>
        </row>
        <row r="151">
          <cell r="H151" t="str">
            <v>Privato</v>
          </cell>
          <cell r="K151">
            <v>771806.55700000003</v>
          </cell>
          <cell r="N151">
            <v>529796.07199999993</v>
          </cell>
          <cell r="Q151">
            <v>242010.48500000004</v>
          </cell>
        </row>
        <row r="152">
          <cell r="H152" t="str">
            <v>Consorzio</v>
          </cell>
          <cell r="K152">
            <v>69882.905999999988</v>
          </cell>
          <cell r="N152">
            <v>45686.345000000001</v>
          </cell>
          <cell r="Q152">
            <v>24196.560999999994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3imprese"/>
      <sheetName val="2018imprese"/>
      <sheetName val="CM2013"/>
      <sheetName val="CM2018"/>
      <sheetName val="Numero imprese"/>
      <sheetName val="Certificazioni"/>
    </sheetNames>
    <sheetDataSet>
      <sheetData sheetId="0"/>
      <sheetData sheetId="1"/>
      <sheetData sheetId="2"/>
      <sheetData sheetId="3"/>
      <sheetData sheetId="4">
        <row r="2">
          <cell r="C2">
            <v>2018</v>
          </cell>
          <cell r="D2">
            <v>2023</v>
          </cell>
        </row>
        <row r="3">
          <cell r="B3">
            <v>52</v>
          </cell>
          <cell r="C3">
            <v>92</v>
          </cell>
          <cell r="D3">
            <v>86</v>
          </cell>
        </row>
        <row r="4">
          <cell r="B4">
            <v>25</v>
          </cell>
          <cell r="C4">
            <v>34</v>
          </cell>
          <cell r="D4">
            <v>36</v>
          </cell>
        </row>
        <row r="5">
          <cell r="B5">
            <v>2</v>
          </cell>
          <cell r="C5">
            <v>3</v>
          </cell>
          <cell r="D5">
            <v>2</v>
          </cell>
        </row>
        <row r="6">
          <cell r="B6">
            <v>11</v>
          </cell>
          <cell r="C6">
            <v>38</v>
          </cell>
          <cell r="D6">
            <v>28</v>
          </cell>
        </row>
        <row r="7">
          <cell r="B7">
            <v>6</v>
          </cell>
          <cell r="C7">
            <v>30</v>
          </cell>
          <cell r="D7">
            <v>26</v>
          </cell>
        </row>
        <row r="8">
          <cell r="B8">
            <v>5</v>
          </cell>
          <cell r="C8">
            <v>13</v>
          </cell>
          <cell r="D8">
            <v>9</v>
          </cell>
        </row>
        <row r="9">
          <cell r="B9">
            <v>5</v>
          </cell>
          <cell r="C9">
            <v>9</v>
          </cell>
          <cell r="D9">
            <v>15</v>
          </cell>
        </row>
        <row r="10">
          <cell r="B10">
            <v>0</v>
          </cell>
          <cell r="C10">
            <v>4</v>
          </cell>
          <cell r="D10">
            <v>4</v>
          </cell>
        </row>
        <row r="11">
          <cell r="B11">
            <v>6</v>
          </cell>
          <cell r="C11">
            <v>23</v>
          </cell>
          <cell r="D11">
            <v>30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rieta forestali Regional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C8EF3-A3F1-41D3-873A-2F3061A8DE5E}">
  <dimension ref="A1:E12"/>
  <sheetViews>
    <sheetView tabSelected="1" workbookViewId="0">
      <selection activeCell="W21" sqref="W21"/>
    </sheetView>
  </sheetViews>
  <sheetFormatPr defaultRowHeight="14.4" x14ac:dyDescent="0.3"/>
  <sheetData>
    <row r="1" spans="1:5" x14ac:dyDescent="0.3">
      <c r="A1" s="5" t="s">
        <v>0</v>
      </c>
      <c r="B1" s="6" t="s">
        <v>1</v>
      </c>
      <c r="C1" s="6"/>
      <c r="D1" s="6"/>
      <c r="E1" s="6"/>
    </row>
    <row r="2" spans="1:5" ht="43.2" x14ac:dyDescent="0.3">
      <c r="A2" s="5"/>
      <c r="B2" s="4" t="s">
        <v>2</v>
      </c>
      <c r="C2" s="4" t="s">
        <v>3</v>
      </c>
      <c r="D2" s="3" t="s">
        <v>4</v>
      </c>
      <c r="E2" s="3" t="s">
        <v>5</v>
      </c>
    </row>
    <row r="3" spans="1:5" x14ac:dyDescent="0.3">
      <c r="A3" s="1">
        <v>2014</v>
      </c>
      <c r="B3" s="2">
        <v>29</v>
      </c>
      <c r="C3" s="2">
        <v>120</v>
      </c>
      <c r="D3" s="2">
        <v>0</v>
      </c>
      <c r="E3" s="1">
        <f>SUM(B3:D3)</f>
        <v>149</v>
      </c>
    </row>
    <row r="4" spans="1:5" x14ac:dyDescent="0.3">
      <c r="A4" s="1">
        <v>2015</v>
      </c>
      <c r="B4" s="2">
        <v>21</v>
      </c>
      <c r="C4" s="2">
        <v>151</v>
      </c>
      <c r="D4" s="2">
        <v>0</v>
      </c>
      <c r="E4" s="1">
        <f t="shared" ref="E4:E12" si="0">SUM(B4:D4)</f>
        <v>172</v>
      </c>
    </row>
    <row r="5" spans="1:5" x14ac:dyDescent="0.3">
      <c r="A5" s="1">
        <v>2016</v>
      </c>
      <c r="B5" s="2">
        <v>0</v>
      </c>
      <c r="C5" s="2">
        <v>44</v>
      </c>
      <c r="D5" s="2">
        <v>867</v>
      </c>
      <c r="E5" s="1">
        <f t="shared" si="0"/>
        <v>911</v>
      </c>
    </row>
    <row r="6" spans="1:5" x14ac:dyDescent="0.3">
      <c r="A6" s="1">
        <v>2017</v>
      </c>
      <c r="B6" s="2">
        <v>0</v>
      </c>
      <c r="C6" s="2">
        <v>0</v>
      </c>
      <c r="D6" s="2">
        <v>409</v>
      </c>
      <c r="E6" s="1">
        <f t="shared" si="0"/>
        <v>409</v>
      </c>
    </row>
    <row r="7" spans="1:5" x14ac:dyDescent="0.3">
      <c r="A7" s="1">
        <v>2018</v>
      </c>
      <c r="B7" s="2">
        <v>0</v>
      </c>
      <c r="C7" s="2">
        <v>0</v>
      </c>
      <c r="D7" s="2">
        <v>340</v>
      </c>
      <c r="E7" s="1">
        <f t="shared" si="0"/>
        <v>340</v>
      </c>
    </row>
    <row r="8" spans="1:5" x14ac:dyDescent="0.3">
      <c r="A8" s="1">
        <v>2019</v>
      </c>
      <c r="B8" s="2">
        <v>0</v>
      </c>
      <c r="C8" s="2">
        <v>0</v>
      </c>
      <c r="D8" s="2">
        <v>733</v>
      </c>
      <c r="E8" s="1">
        <f t="shared" si="0"/>
        <v>733</v>
      </c>
    </row>
    <row r="9" spans="1:5" x14ac:dyDescent="0.3">
      <c r="A9" s="1">
        <v>2020</v>
      </c>
      <c r="B9" s="2">
        <v>0</v>
      </c>
      <c r="C9" s="2">
        <v>0</v>
      </c>
      <c r="D9" s="2">
        <v>655</v>
      </c>
      <c r="E9" s="1">
        <f t="shared" si="0"/>
        <v>655</v>
      </c>
    </row>
    <row r="10" spans="1:5" x14ac:dyDescent="0.3">
      <c r="A10" s="1">
        <v>2021</v>
      </c>
      <c r="B10" s="2">
        <v>0</v>
      </c>
      <c r="C10" s="2">
        <v>0</v>
      </c>
      <c r="D10" s="2">
        <v>449</v>
      </c>
      <c r="E10" s="1">
        <f t="shared" si="0"/>
        <v>449</v>
      </c>
    </row>
    <row r="11" spans="1:5" x14ac:dyDescent="0.3">
      <c r="A11" s="1">
        <v>2022</v>
      </c>
      <c r="B11" s="2">
        <v>0</v>
      </c>
      <c r="C11" s="2">
        <v>0</v>
      </c>
      <c r="D11" s="2">
        <v>429</v>
      </c>
      <c r="E11" s="1">
        <f t="shared" si="0"/>
        <v>429</v>
      </c>
    </row>
    <row r="12" spans="1:5" x14ac:dyDescent="0.3">
      <c r="A12" s="1">
        <v>2023</v>
      </c>
      <c r="B12" s="2">
        <v>0</v>
      </c>
      <c r="C12" s="2">
        <v>0</v>
      </c>
      <c r="D12" s="2">
        <v>316</v>
      </c>
      <c r="E12" s="1">
        <f t="shared" si="0"/>
        <v>316</v>
      </c>
    </row>
  </sheetData>
  <mergeCells count="2">
    <mergeCell ref="A1:A2"/>
    <mergeCell ref="B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Pioppicoltura FVG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Stroili</dc:creator>
  <cp:lastModifiedBy>Legno Servizi</cp:lastModifiedBy>
  <dcterms:created xsi:type="dcterms:W3CDTF">2015-06-05T18:19:34Z</dcterms:created>
  <dcterms:modified xsi:type="dcterms:W3CDTF">2025-07-15T09:07:25Z</dcterms:modified>
</cp:coreProperties>
</file>